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668" windowHeight="9060"/>
  </bookViews>
  <sheets>
    <sheet name="校本部" sheetId="1" r:id="rId1"/>
    <sheet name="附属医院" sheetId="5" r:id="rId2"/>
  </sheets>
  <definedNames>
    <definedName name="_xlnm._FilterDatabase" localSheetId="0" hidden="1">校本部!$A$2:$I$25</definedName>
    <definedName name="_xlnm._FilterDatabase" localSheetId="1" hidden="1">附属医院!$A$2:$XEN$69</definedName>
    <definedName name="_xlnm.Print_Titles" localSheetId="0">校本部!$1:$2</definedName>
    <definedName name="_xlnm.Print_Titles" localSheetId="1">附属医院!$1:$2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<sst xmlns="http://schemas.openxmlformats.org/spreadsheetml/2006/main" count="402" uniqueCount="182">
  <si>
    <t>单位</t>
  </si>
  <si>
    <t>科室</t>
  </si>
  <si>
    <t>科室代码</t>
  </si>
  <si>
    <t>合计</t>
  </si>
  <si>
    <t>学历</t>
  </si>
  <si>
    <t>所学专业</t>
  </si>
  <si>
    <t>人数</t>
  </si>
  <si>
    <t>岗位</t>
  </si>
  <si>
    <t>备注</t>
  </si>
  <si>
    <t>哈尔滨医科大学</t>
  </si>
  <si>
    <t>优秀人才岗位</t>
  </si>
  <si>
    <t>博士</t>
  </si>
  <si>
    <t>基础医学、临床医学、公共卫生与预防医学、管理学、药学、生物学、生物医学工程、生物物理学以及医学相关专业</t>
  </si>
  <si>
    <t>医师、教师、科研</t>
  </si>
  <si>
    <t>以第一作者身份（物理位置署名第一）发表高水平学术论文。</t>
  </si>
  <si>
    <t>基础医学院</t>
  </si>
  <si>
    <t>学院办公室</t>
  </si>
  <si>
    <t>硕士及以上</t>
  </si>
  <si>
    <t>临床医学、基础医学、生物学、法学、法律、文学、心理学、管理学</t>
  </si>
  <si>
    <t>管理</t>
  </si>
  <si>
    <t>公共卫生学院</t>
  </si>
  <si>
    <t>党委办公室</t>
  </si>
  <si>
    <t>公共卫生与预防医学、公共管理、哲学、中国语言文学</t>
  </si>
  <si>
    <t>中共党员</t>
  </si>
  <si>
    <t>卫生管理学院</t>
  </si>
  <si>
    <t>卫生管理学教研室</t>
  </si>
  <si>
    <t>公共管理</t>
  </si>
  <si>
    <t>教师</t>
  </si>
  <si>
    <t>性健康研究与教育中心</t>
  </si>
  <si>
    <t>公共管理、人口学、教育学原理、传播学、应用心理学</t>
  </si>
  <si>
    <t>医工交叉学院</t>
  </si>
  <si>
    <t>临床医学、管理学、心理学、中国语言文学、公共卫生与预防医学、生物医学工程、基础医学、思想政治教育、人文医学</t>
  </si>
  <si>
    <t>人文社会科学学院</t>
  </si>
  <si>
    <t>英语教研室</t>
  </si>
  <si>
    <t>英语语言文学</t>
  </si>
  <si>
    <t>英语专业八级</t>
  </si>
  <si>
    <t>教务科</t>
  </si>
  <si>
    <t>临床医学、人文医学</t>
  </si>
  <si>
    <t>美育教研室</t>
  </si>
  <si>
    <t>音乐与舞蹈学</t>
  </si>
  <si>
    <t>职业生涯规划与就业指导教研室</t>
  </si>
  <si>
    <t>医学</t>
  </si>
  <si>
    <t>心理科学与健康管理中心</t>
  </si>
  <si>
    <t>医学心理学教研室</t>
  </si>
  <si>
    <t>心理学、应用心理（学）</t>
  </si>
  <si>
    <t>研究生心理健康专职教师</t>
  </si>
  <si>
    <t>黑龙江省医学科学院</t>
  </si>
  <si>
    <t>科研处</t>
  </si>
  <si>
    <t>临床医学、公共卫生与预防医学</t>
  </si>
  <si>
    <t>图书馆</t>
  </si>
  <si>
    <t>校史馆办公室</t>
  </si>
  <si>
    <t>专业馆员</t>
  </si>
  <si>
    <t>机关</t>
  </si>
  <si>
    <t>临床医学、医学心理学、管理学</t>
  </si>
  <si>
    <t>纪委办公室</t>
  </si>
  <si>
    <t>临床医学、生物医学工程</t>
  </si>
  <si>
    <t>人事处</t>
  </si>
  <si>
    <t>临床医学、公共卫生</t>
  </si>
  <si>
    <t>学校办公室</t>
  </si>
  <si>
    <t>马克思主义理论、行政学</t>
  </si>
  <si>
    <t>临床医学、心理学、马克思主义理论、中国语言文学</t>
  </si>
  <si>
    <t>动物实验中心</t>
  </si>
  <si>
    <t>兽医学、畜牧学、生物学、医学</t>
  </si>
  <si>
    <t>教辅</t>
  </si>
  <si>
    <t>复杂动物模型的构建与应用技术岗位，负责开发新的实验动物模型、协助重大研发项目的模型构建与应用；负责基因修饰动物制备及实验动物净化等工作。</t>
  </si>
  <si>
    <t>大型设备管理与应用研究岗位，负责MRI、PET/CT、光学成像等共享设备的日常运行与预约调度等工作。</t>
  </si>
  <si>
    <t>公共技术平台</t>
  </si>
  <si>
    <t>医学、生物学</t>
  </si>
  <si>
    <t>大庆校区</t>
  </si>
  <si>
    <t>人文社会科学系</t>
  </si>
  <si>
    <t>马克思主义理论、马克思主义哲学、政治学</t>
  </si>
  <si>
    <t>1.中共党员 2.本科专业须为哲学、经济学、法学、中国语言文学类、历史学、公共管理类。</t>
  </si>
  <si>
    <t>康复医学与理疗学、医学生理学</t>
  </si>
  <si>
    <t>一院</t>
  </si>
  <si>
    <t>呼吸内科</t>
  </si>
  <si>
    <t>内科学（呼吸系病）</t>
  </si>
  <si>
    <t>医师</t>
  </si>
  <si>
    <t>儿科</t>
  </si>
  <si>
    <t>内科学（心血管病）</t>
  </si>
  <si>
    <t>老年医学科</t>
  </si>
  <si>
    <t>老年医学、内科学、神经病学</t>
  </si>
  <si>
    <t>皮肤性病科</t>
  </si>
  <si>
    <t>皮肤病与性病学</t>
  </si>
  <si>
    <t>放射线科</t>
  </si>
  <si>
    <t>放射影像学</t>
  </si>
  <si>
    <t>超声医学科</t>
  </si>
  <si>
    <t>超声医学</t>
  </si>
  <si>
    <t>普通外科</t>
  </si>
  <si>
    <t>外科学（普外）</t>
  </si>
  <si>
    <t>骨科</t>
  </si>
  <si>
    <t>外科学（骨外）、骨科学</t>
  </si>
  <si>
    <t>肿瘤科</t>
  </si>
  <si>
    <t>放射肿瘤学</t>
  </si>
  <si>
    <t>从事放疗相关工作</t>
  </si>
  <si>
    <t>麻醉科</t>
  </si>
  <si>
    <t>麻醉学</t>
  </si>
  <si>
    <t>口腔颌面外科</t>
  </si>
  <si>
    <t>口腔医学（口腔外科学）</t>
  </si>
  <si>
    <t>牙体牙髓科</t>
  </si>
  <si>
    <t>口腔医学（牙体牙髓病学）</t>
  </si>
  <si>
    <t>儿童口腔科</t>
  </si>
  <si>
    <t>口腔医学（儿童口腔医学）</t>
  </si>
  <si>
    <t>口腔正畸科</t>
  </si>
  <si>
    <t>口腔医学（口腔正畸学）</t>
  </si>
  <si>
    <t>二院</t>
  </si>
  <si>
    <t>心血管内科</t>
  </si>
  <si>
    <t>内科学（心血管病）、外科学</t>
  </si>
  <si>
    <t>科研</t>
  </si>
  <si>
    <t>岗位：实验室</t>
  </si>
  <si>
    <t>呼吸与危重症医学科</t>
  </si>
  <si>
    <t>消化内科</t>
  </si>
  <si>
    <t>内科学（消化系病）</t>
  </si>
  <si>
    <t>泌尿外科</t>
  </si>
  <si>
    <t>外科学（泌尿外）</t>
  </si>
  <si>
    <t>神经外科</t>
  </si>
  <si>
    <t>外科学(神外）</t>
  </si>
  <si>
    <t>重症医学科</t>
  </si>
  <si>
    <t>重症医学、麻醉学、内科学（心血管病）、外科学（胸心外）</t>
  </si>
  <si>
    <t>流行病与卫生统计学、生物医学工程、生物物理学</t>
  </si>
  <si>
    <t>眼科</t>
  </si>
  <si>
    <t>眼科学、流行病与卫生统计学</t>
  </si>
  <si>
    <t>岗位为眼科学教研室，签订协议，不可转岗</t>
  </si>
  <si>
    <t>变态反应科</t>
  </si>
  <si>
    <t>神经病学</t>
  </si>
  <si>
    <t>精神科</t>
  </si>
  <si>
    <t>精神病与精神卫生学</t>
  </si>
  <si>
    <t>急诊医学科</t>
  </si>
  <si>
    <t>急诊医学</t>
  </si>
  <si>
    <t>签订协议，不可转岗</t>
  </si>
  <si>
    <t>放射介入科</t>
  </si>
  <si>
    <t>接触射线，要求男生</t>
  </si>
  <si>
    <t>医学检验科</t>
  </si>
  <si>
    <t>临床检验诊断学、内科学</t>
  </si>
  <si>
    <t>核医学科</t>
  </si>
  <si>
    <t>外科学</t>
  </si>
  <si>
    <t>接触核素，要求男生，签订协议，不可转岗</t>
  </si>
  <si>
    <t>科研实验中心</t>
  </si>
  <si>
    <t>临床检验诊断学</t>
  </si>
  <si>
    <t>信息中心</t>
  </si>
  <si>
    <t>计算机科学与技术、信息与通信工程、生物医学工程</t>
  </si>
  <si>
    <t>工程</t>
  </si>
  <si>
    <t>三院</t>
  </si>
  <si>
    <t>肝胆胰外科</t>
  </si>
  <si>
    <t>肿瘤学（内科）</t>
  </si>
  <si>
    <t>岗位为呼吸内科处置单元，签订协议，不可转岗</t>
  </si>
  <si>
    <t>影像中心</t>
  </si>
  <si>
    <t>影像医学与核医学</t>
  </si>
  <si>
    <t>超声医学、影像医学与核医学（超声）</t>
  </si>
  <si>
    <t>PET、CT-MR中心</t>
  </si>
  <si>
    <t>放射物理科</t>
  </si>
  <si>
    <t>粒子物理与原子核物理、核技术及应用、辐射防护及环境保护、放射医学</t>
  </si>
  <si>
    <t>医技</t>
  </si>
  <si>
    <t>接触放射线，要求男性</t>
  </si>
  <si>
    <t>药学部</t>
  </si>
  <si>
    <t>药物分析</t>
  </si>
  <si>
    <t>药师</t>
  </si>
  <si>
    <t>临床药学</t>
  </si>
  <si>
    <t>病案统计室</t>
  </si>
  <si>
    <t>流行病与卫生统计学</t>
  </si>
  <si>
    <t>药物临床试验机构办公室</t>
  </si>
  <si>
    <t>四院</t>
  </si>
  <si>
    <t>神经内科</t>
  </si>
  <si>
    <t>肿瘤学（外科）</t>
  </si>
  <si>
    <t>外科学（神外）</t>
  </si>
  <si>
    <t>外科学（泌外）</t>
  </si>
  <si>
    <t>妇科</t>
  </si>
  <si>
    <t>妇产科学</t>
  </si>
  <si>
    <t>耳鼻咽喉头颈外科</t>
  </si>
  <si>
    <t>耳鼻咽喉科学</t>
  </si>
  <si>
    <t>感染科</t>
  </si>
  <si>
    <t>内科学（传染病学）</t>
  </si>
  <si>
    <t>介入科</t>
  </si>
  <si>
    <t>放射影像学（介入）</t>
  </si>
  <si>
    <t>病理科</t>
  </si>
  <si>
    <t>病理学与病理生理学</t>
  </si>
  <si>
    <t>松北骨科</t>
  </si>
  <si>
    <t>中心实验室</t>
  </si>
  <si>
    <t>临床医学</t>
  </si>
  <si>
    <t>基础医学、药学、生物医学工程</t>
  </si>
  <si>
    <t>六院</t>
  </si>
  <si>
    <t>儿外科</t>
  </si>
  <si>
    <t>外科学、儿外科学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</si>
</sst>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b/>
      <sz val="8"/>
      <name val="宋体"/>
      <charset val="134"/>
    </font>
    <font>
      <sz val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0"/>
      <name val="宋体"/>
      <charset val="134"/>
    </font>
    <font>
      <sz val="12"/>
      <color theme="1"/>
      <name val="宋体"/>
      <charset val="134"/>
    </font>
    <font>
      <b/>
      <sz val="18"/>
      <color theme="3"/>
      <name val="宋体"/>
      <charset val="134"/>
      <scheme val="major"/>
    </font>
    <font>
      <sz val="10"/>
      <name val="Arial"/>
      <charset val="134"/>
    </font>
    <font>
      <b/>
      <sz val="12"/>
      <color theme="1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890133365886"/>
        <bgColor theme="4" tint="0.799890133365886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884029663991"/>
        <bgColor theme="4" tint="0.399884029663991"/>
      </patternFill>
    </fill>
    <fill>
      <patternFill patternType="solid">
        <fgColor theme="5"/>
        <bgColor theme="5"/>
      </patternFill>
    </fill>
    <fill>
      <patternFill patternType="solid">
        <fgColor theme="5" tint="0.799890133365886"/>
        <bgColor theme="5" tint="0.799890133365886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884029663991"/>
        <bgColor theme="5" tint="0.399884029663991"/>
      </patternFill>
    </fill>
    <fill>
      <patternFill patternType="solid">
        <fgColor theme="6"/>
        <bgColor theme="6"/>
      </patternFill>
    </fill>
    <fill>
      <patternFill patternType="solid">
        <fgColor theme="6" tint="0.799890133365886"/>
        <bgColor theme="6" tint="0.799890133365886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884029663991"/>
        <bgColor theme="6" tint="0.399884029663991"/>
      </patternFill>
    </fill>
    <fill>
      <patternFill patternType="solid">
        <fgColor theme="7"/>
        <bgColor theme="7"/>
      </patternFill>
    </fill>
    <fill>
      <patternFill patternType="solid">
        <fgColor theme="7" tint="0.799890133365886"/>
        <bgColor theme="7" tint="0.799890133365886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884029663991"/>
        <bgColor theme="7" tint="0.399884029663991"/>
      </patternFill>
    </fill>
    <fill>
      <patternFill patternType="solid">
        <fgColor theme="8"/>
        <bgColor theme="8"/>
      </patternFill>
    </fill>
    <fill>
      <patternFill patternType="solid">
        <fgColor theme="8" tint="0.799890133365886"/>
        <bgColor theme="8" tint="0.799890133365886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884029663991"/>
        <bgColor theme="8" tint="0.399884029663991"/>
      </patternFill>
    </fill>
    <fill>
      <patternFill patternType="solid">
        <fgColor theme="9"/>
        <bgColor theme="9"/>
      </patternFill>
    </fill>
    <fill>
      <patternFill patternType="solid">
        <fgColor theme="9" tint="0.799890133365886"/>
        <bgColor theme="9" tint="0.799890133365886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884029663991"/>
        <bgColor theme="9" tint="0.399884029663991"/>
      </patternFill>
    </fill>
    <fill>
      <patternFill patternType="lightUp">
        <fgColor theme="0"/>
        <bgColor theme="4" tint="0.19998779259621"/>
      </patternFill>
    </fill>
    <fill>
      <patternFill patternType="lightUp">
        <fgColor theme="0"/>
        <bgColor theme="5" tint="0.19998779259621"/>
      </patternFill>
    </fill>
    <fill>
      <patternFill patternType="lightUp">
        <fgColor theme="0"/>
        <bgColor theme="6" tint="0.19998779259621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7" fillId="56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0" borderId="0"/>
    <xf numFmtId="0" fontId="31" fillId="57" borderId="0" applyNumberFormat="0" applyBorder="0" applyAlignment="0" applyProtection="0"/>
    <xf numFmtId="0" fontId="31" fillId="58" borderId="0" applyNumberFormat="0" applyBorder="0" applyAlignment="0" applyProtection="0"/>
    <xf numFmtId="0" fontId="31" fillId="59" borderId="0" applyNumberFormat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horizontal="center" vertical="center" wrapText="1" shrinkToFit="1"/>
    </xf>
    <xf numFmtId="0" fontId="3" fillId="0" borderId="0" xfId="0" applyFont="1"/>
    <xf numFmtId="0" fontId="5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wrapText="1" shrinkToFi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 wrapText="1" shrinkToFit="1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Accent1" xfId="49"/>
    <cellStyle name="Accent1 - 20%" xfId="50"/>
    <cellStyle name="Accent1 - 40%" xfId="51"/>
    <cellStyle name="Accent1 - 60%" xfId="52"/>
    <cellStyle name="Accent2" xfId="53"/>
    <cellStyle name="Accent2 - 20%" xfId="54"/>
    <cellStyle name="Accent2 - 40%" xfId="55"/>
    <cellStyle name="Accent2 - 60%" xfId="56"/>
    <cellStyle name="Accent3" xfId="57"/>
    <cellStyle name="Accent3 - 20%" xfId="58"/>
    <cellStyle name="Accent3 - 40%" xfId="59"/>
    <cellStyle name="Accent3 - 60%" xfId="60"/>
    <cellStyle name="Accent4" xfId="61"/>
    <cellStyle name="Accent4 - 20%" xfId="62"/>
    <cellStyle name="Accent4 - 40%" xfId="63"/>
    <cellStyle name="Accent4 - 60%" xfId="64"/>
    <cellStyle name="Accent5" xfId="65"/>
    <cellStyle name="Accent5 - 20%" xfId="66"/>
    <cellStyle name="Accent5 - 40%" xfId="67"/>
    <cellStyle name="Accent5 - 60%" xfId="68"/>
    <cellStyle name="Accent6" xfId="69"/>
    <cellStyle name="Accent6 - 20%" xfId="70"/>
    <cellStyle name="Accent6 - 40%" xfId="71"/>
    <cellStyle name="Accent6 - 60%" xfId="72"/>
    <cellStyle name="表标题" xfId="73"/>
    <cellStyle name="常规 3" xfId="74"/>
    <cellStyle name="强调 1" xfId="75"/>
    <cellStyle name="强调 2" xfId="76"/>
    <cellStyle name="强调 3" xfId="77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tabSelected="1" topLeftCell="B18" workbookViewId="0">
      <selection activeCell="F21" sqref="F21"/>
    </sheetView>
  </sheetViews>
  <sheetFormatPr defaultColWidth="9" defaultRowHeight="24.95" customHeight="1"/>
  <cols>
    <col min="1" max="1" width="15.625" style="17" customWidth="1"/>
    <col min="2" max="2" width="17.5" style="17" customWidth="1"/>
    <col min="3" max="3" width="8.875" style="17" customWidth="1"/>
    <col min="4" max="4" width="5.625" style="17" customWidth="1"/>
    <col min="5" max="5" width="10.375" style="17" customWidth="1"/>
    <col min="6" max="6" width="30.525" style="17" customWidth="1"/>
    <col min="7" max="7" width="5.375" style="17" customWidth="1"/>
    <col min="8" max="8" width="8.16666666666667" style="17" customWidth="1"/>
    <col min="9" max="9" width="30.5833333333333" style="17" customWidth="1"/>
    <col min="10" max="16384" width="9" style="17"/>
  </cols>
  <sheetData>
    <row r="1" s="15" customFormat="1" ht="27.95" customHeight="1" spans="1:9">
      <c r="A1" s="15" t="s">
        <v>0</v>
      </c>
      <c r="B1" s="15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5" t="s">
        <v>8</v>
      </c>
    </row>
    <row r="2" s="15" customFormat="1" ht="27.95" customHeight="1" spans="3:8">
      <c r="C2" s="2"/>
      <c r="D2" s="2"/>
      <c r="E2" s="2"/>
      <c r="F2" s="2"/>
      <c r="G2" s="2"/>
      <c r="H2" s="2"/>
    </row>
    <row r="3" s="15" customFormat="1" ht="53" customHeight="1" spans="1:9">
      <c r="A3" s="7" t="s">
        <v>9</v>
      </c>
      <c r="B3" s="15" t="s">
        <v>10</v>
      </c>
      <c r="C3" s="2">
        <v>501</v>
      </c>
      <c r="D3" s="7">
        <f>G3</f>
        <v>20</v>
      </c>
      <c r="E3" s="2" t="s">
        <v>11</v>
      </c>
      <c r="F3" s="2" t="s">
        <v>12</v>
      </c>
      <c r="G3" s="2">
        <v>20</v>
      </c>
      <c r="H3" s="7" t="s">
        <v>13</v>
      </c>
      <c r="I3" s="7" t="s">
        <v>14</v>
      </c>
    </row>
    <row r="4" s="16" customFormat="1" ht="27.95" customHeight="1" spans="1:8">
      <c r="A4" s="16" t="s">
        <v>15</v>
      </c>
      <c r="B4" s="16" t="s">
        <v>16</v>
      </c>
      <c r="C4" s="16">
        <v>502</v>
      </c>
      <c r="D4" s="16">
        <f>G4</f>
        <v>1</v>
      </c>
      <c r="E4" s="16" t="s">
        <v>17</v>
      </c>
      <c r="F4" s="16" t="s">
        <v>18</v>
      </c>
      <c r="G4" s="16">
        <v>1</v>
      </c>
      <c r="H4" s="16" t="s">
        <v>19</v>
      </c>
    </row>
    <row r="5" s="16" customFormat="1" ht="27.95" customHeight="1" spans="1:9">
      <c r="A5" s="16" t="s">
        <v>20</v>
      </c>
      <c r="B5" s="16" t="s">
        <v>21</v>
      </c>
      <c r="C5" s="16">
        <v>503</v>
      </c>
      <c r="D5" s="16">
        <f>G5</f>
        <v>1</v>
      </c>
      <c r="E5" s="16" t="s">
        <v>17</v>
      </c>
      <c r="F5" s="16" t="s">
        <v>22</v>
      </c>
      <c r="G5" s="16">
        <v>1</v>
      </c>
      <c r="H5" s="16" t="s">
        <v>19</v>
      </c>
      <c r="I5" s="16" t="s">
        <v>23</v>
      </c>
    </row>
    <row r="6" s="16" customFormat="1" ht="27.95" customHeight="1" spans="1:8">
      <c r="A6" s="16" t="s">
        <v>24</v>
      </c>
      <c r="B6" s="16" t="s">
        <v>25</v>
      </c>
      <c r="C6" s="16">
        <v>504</v>
      </c>
      <c r="D6" s="16">
        <f>G6</f>
        <v>1</v>
      </c>
      <c r="E6" s="16" t="s">
        <v>11</v>
      </c>
      <c r="F6" s="16" t="s">
        <v>26</v>
      </c>
      <c r="G6" s="16">
        <v>1</v>
      </c>
      <c r="H6" s="16" t="s">
        <v>27</v>
      </c>
    </row>
    <row r="7" s="16" customFormat="1" ht="27.95" customHeight="1" spans="1:8">
      <c r="A7" s="16" t="s">
        <v>24</v>
      </c>
      <c r="B7" s="16" t="s">
        <v>28</v>
      </c>
      <c r="C7" s="16">
        <v>505</v>
      </c>
      <c r="D7" s="16">
        <f>G7</f>
        <v>1</v>
      </c>
      <c r="E7" s="16" t="s">
        <v>11</v>
      </c>
      <c r="F7" s="16" t="s">
        <v>29</v>
      </c>
      <c r="G7" s="16">
        <v>1</v>
      </c>
      <c r="H7" s="16" t="s">
        <v>27</v>
      </c>
    </row>
    <row r="8" s="16" customFormat="1" ht="52" customHeight="1" spans="1:9">
      <c r="A8" s="16" t="s">
        <v>30</v>
      </c>
      <c r="B8" s="16" t="s">
        <v>21</v>
      </c>
      <c r="C8" s="16">
        <v>508</v>
      </c>
      <c r="D8" s="16">
        <f>G8</f>
        <v>1</v>
      </c>
      <c r="E8" s="16" t="s">
        <v>17</v>
      </c>
      <c r="F8" s="16" t="s">
        <v>31</v>
      </c>
      <c r="G8" s="16">
        <v>1</v>
      </c>
      <c r="H8" s="16" t="s">
        <v>19</v>
      </c>
      <c r="I8" s="16" t="s">
        <v>23</v>
      </c>
    </row>
    <row r="9" s="16" customFormat="1" ht="27.95" customHeight="1" spans="1:9">
      <c r="A9" s="16" t="s">
        <v>32</v>
      </c>
      <c r="B9" s="16" t="s">
        <v>33</v>
      </c>
      <c r="C9" s="16">
        <v>510</v>
      </c>
      <c r="D9" s="16">
        <f>G9</f>
        <v>1</v>
      </c>
      <c r="E9" s="16" t="s">
        <v>17</v>
      </c>
      <c r="F9" s="16" t="s">
        <v>34</v>
      </c>
      <c r="G9" s="16">
        <v>1</v>
      </c>
      <c r="H9" s="16" t="s">
        <v>27</v>
      </c>
      <c r="I9" s="16" t="s">
        <v>35</v>
      </c>
    </row>
    <row r="10" s="16" customFormat="1" ht="27.95" customHeight="1" spans="1:8">
      <c r="A10" s="16" t="s">
        <v>32</v>
      </c>
      <c r="B10" s="16" t="s">
        <v>36</v>
      </c>
      <c r="C10" s="16">
        <v>511</v>
      </c>
      <c r="D10" s="16">
        <f>G10</f>
        <v>1</v>
      </c>
      <c r="E10" s="16" t="s">
        <v>17</v>
      </c>
      <c r="F10" s="16" t="s">
        <v>37</v>
      </c>
      <c r="G10" s="16">
        <v>1</v>
      </c>
      <c r="H10" s="16" t="s">
        <v>19</v>
      </c>
    </row>
    <row r="11" s="16" customFormat="1" ht="27.95" customHeight="1" spans="1:8">
      <c r="A11" s="16" t="s">
        <v>32</v>
      </c>
      <c r="B11" s="16" t="s">
        <v>38</v>
      </c>
      <c r="C11" s="16">
        <v>512</v>
      </c>
      <c r="D11" s="16">
        <f>G11</f>
        <v>1</v>
      </c>
      <c r="E11" s="16" t="s">
        <v>17</v>
      </c>
      <c r="F11" s="16" t="s">
        <v>39</v>
      </c>
      <c r="G11" s="16">
        <v>1</v>
      </c>
      <c r="H11" s="16" t="s">
        <v>27</v>
      </c>
    </row>
    <row r="12" s="16" customFormat="1" ht="27" customHeight="1" spans="1:8">
      <c r="A12" s="16" t="s">
        <v>32</v>
      </c>
      <c r="B12" s="16" t="s">
        <v>40</v>
      </c>
      <c r="C12" s="16">
        <v>513</v>
      </c>
      <c r="D12" s="16">
        <f>G12</f>
        <v>1</v>
      </c>
      <c r="E12" s="16" t="s">
        <v>17</v>
      </c>
      <c r="F12" s="16" t="s">
        <v>41</v>
      </c>
      <c r="G12" s="16">
        <v>1</v>
      </c>
      <c r="H12" s="16" t="s">
        <v>27</v>
      </c>
    </row>
    <row r="13" s="16" customFormat="1" ht="27.95" customHeight="1" spans="1:9">
      <c r="A13" s="16" t="s">
        <v>42</v>
      </c>
      <c r="B13" s="16" t="s">
        <v>43</v>
      </c>
      <c r="C13" s="16">
        <v>514</v>
      </c>
      <c r="D13" s="16">
        <f>G13</f>
        <v>1</v>
      </c>
      <c r="E13" s="16" t="s">
        <v>17</v>
      </c>
      <c r="F13" s="16" t="s">
        <v>44</v>
      </c>
      <c r="G13" s="16">
        <v>1</v>
      </c>
      <c r="H13" s="16" t="s">
        <v>27</v>
      </c>
      <c r="I13" s="16" t="s">
        <v>45</v>
      </c>
    </row>
    <row r="14" s="16" customFormat="1" ht="27.95" customHeight="1" spans="1:8">
      <c r="A14" s="16" t="s">
        <v>46</v>
      </c>
      <c r="B14" s="16" t="s">
        <v>47</v>
      </c>
      <c r="C14" s="16">
        <v>518</v>
      </c>
      <c r="D14" s="16">
        <f>G14</f>
        <v>1</v>
      </c>
      <c r="E14" s="16" t="s">
        <v>17</v>
      </c>
      <c r="F14" s="16" t="s">
        <v>48</v>
      </c>
      <c r="G14" s="16">
        <v>1</v>
      </c>
      <c r="H14" s="16" t="s">
        <v>19</v>
      </c>
    </row>
    <row r="15" s="16" customFormat="1" ht="27.95" customHeight="1" spans="1:8">
      <c r="A15" s="16" t="s">
        <v>49</v>
      </c>
      <c r="B15" s="16" t="s">
        <v>50</v>
      </c>
      <c r="C15" s="16">
        <v>519</v>
      </c>
      <c r="D15" s="16">
        <f>G15</f>
        <v>1</v>
      </c>
      <c r="E15" s="16" t="s">
        <v>17</v>
      </c>
      <c r="F15" s="16" t="s">
        <v>37</v>
      </c>
      <c r="G15" s="16">
        <v>1</v>
      </c>
      <c r="H15" s="16" t="s">
        <v>51</v>
      </c>
    </row>
    <row r="16" s="16" customFormat="1" ht="27.95" customHeight="1" spans="1:8">
      <c r="A16" s="16" t="s">
        <v>52</v>
      </c>
      <c r="B16" s="16" t="s">
        <v>47</v>
      </c>
      <c r="C16" s="16">
        <v>520</v>
      </c>
      <c r="D16" s="16">
        <f>G16</f>
        <v>1</v>
      </c>
      <c r="E16" s="16" t="s">
        <v>17</v>
      </c>
      <c r="F16" s="16" t="s">
        <v>53</v>
      </c>
      <c r="G16" s="16">
        <v>1</v>
      </c>
      <c r="H16" s="16" t="s">
        <v>19</v>
      </c>
    </row>
    <row r="17" s="16" customFormat="1" ht="27.95" customHeight="1" spans="1:9">
      <c r="A17" s="16" t="s">
        <v>52</v>
      </c>
      <c r="B17" s="16" t="s">
        <v>54</v>
      </c>
      <c r="C17" s="16">
        <v>521</v>
      </c>
      <c r="D17" s="16">
        <f>G17</f>
        <v>1</v>
      </c>
      <c r="E17" s="16" t="s">
        <v>17</v>
      </c>
      <c r="F17" s="16" t="s">
        <v>55</v>
      </c>
      <c r="G17" s="16">
        <v>1</v>
      </c>
      <c r="H17" s="16" t="s">
        <v>19</v>
      </c>
      <c r="I17" s="16" t="s">
        <v>23</v>
      </c>
    </row>
    <row r="18" s="16" customFormat="1" ht="27.95" customHeight="1" spans="1:9">
      <c r="A18" s="16" t="s">
        <v>52</v>
      </c>
      <c r="B18" s="16" t="s">
        <v>56</v>
      </c>
      <c r="C18" s="16">
        <v>523</v>
      </c>
      <c r="D18" s="16">
        <f>G18</f>
        <v>1</v>
      </c>
      <c r="E18" s="16" t="s">
        <v>17</v>
      </c>
      <c r="F18" s="16" t="s">
        <v>57</v>
      </c>
      <c r="G18" s="16">
        <v>1</v>
      </c>
      <c r="H18" s="16" t="s">
        <v>19</v>
      </c>
      <c r="I18" s="16" t="s">
        <v>23</v>
      </c>
    </row>
    <row r="19" s="16" customFormat="1" ht="29.1" customHeight="1" spans="1:8">
      <c r="A19" s="16" t="s">
        <v>52</v>
      </c>
      <c r="B19" s="16" t="s">
        <v>58</v>
      </c>
      <c r="C19" s="16">
        <v>525</v>
      </c>
      <c r="D19" s="16">
        <f>G19</f>
        <v>2</v>
      </c>
      <c r="E19" s="16" t="s">
        <v>17</v>
      </c>
      <c r="F19" s="16" t="s">
        <v>59</v>
      </c>
      <c r="G19" s="16">
        <v>2</v>
      </c>
      <c r="H19" s="16" t="s">
        <v>19</v>
      </c>
    </row>
    <row r="20" s="16" customFormat="1" ht="30" customHeight="1" spans="1:9">
      <c r="A20" s="16" t="s">
        <v>52</v>
      </c>
      <c r="B20" s="16" t="s">
        <v>21</v>
      </c>
      <c r="C20" s="16">
        <v>526</v>
      </c>
      <c r="D20" s="16">
        <f>G20</f>
        <v>1</v>
      </c>
      <c r="E20" s="16" t="s">
        <v>17</v>
      </c>
      <c r="F20" s="16" t="s">
        <v>60</v>
      </c>
      <c r="G20" s="16">
        <v>1</v>
      </c>
      <c r="H20" s="16" t="s">
        <v>19</v>
      </c>
      <c r="I20" s="16" t="s">
        <v>23</v>
      </c>
    </row>
    <row r="21" s="16" customFormat="1" ht="60" customHeight="1" spans="1:9">
      <c r="A21" s="16" t="s">
        <v>61</v>
      </c>
      <c r="B21" s="16" t="s">
        <v>61</v>
      </c>
      <c r="C21" s="16">
        <v>530</v>
      </c>
      <c r="D21" s="16">
        <f>G21</f>
        <v>1</v>
      </c>
      <c r="E21" s="16" t="s">
        <v>17</v>
      </c>
      <c r="F21" s="18" t="s">
        <v>62</v>
      </c>
      <c r="G21" s="16">
        <v>1</v>
      </c>
      <c r="H21" s="16" t="s">
        <v>63</v>
      </c>
      <c r="I21" s="16" t="s">
        <v>64</v>
      </c>
    </row>
    <row r="22" s="16" customFormat="1" ht="54" customHeight="1" spans="1:9">
      <c r="A22" s="16" t="s">
        <v>61</v>
      </c>
      <c r="B22" s="16" t="s">
        <v>61</v>
      </c>
      <c r="C22" s="16">
        <v>531</v>
      </c>
      <c r="D22" s="16">
        <f>G22</f>
        <v>1</v>
      </c>
      <c r="E22" s="16" t="s">
        <v>17</v>
      </c>
      <c r="F22" s="16" t="s">
        <v>41</v>
      </c>
      <c r="G22" s="16">
        <v>1</v>
      </c>
      <c r="H22" s="16" t="s">
        <v>63</v>
      </c>
      <c r="I22" s="16" t="s">
        <v>65</v>
      </c>
    </row>
    <row r="23" s="16" customFormat="1" ht="27" customHeight="1" spans="1:8">
      <c r="A23" s="16" t="s">
        <v>66</v>
      </c>
      <c r="B23" s="16" t="s">
        <v>66</v>
      </c>
      <c r="C23" s="16">
        <v>532</v>
      </c>
      <c r="D23" s="16">
        <f>G23</f>
        <v>3</v>
      </c>
      <c r="E23" s="16" t="s">
        <v>17</v>
      </c>
      <c r="F23" s="16" t="s">
        <v>67</v>
      </c>
      <c r="G23" s="16">
        <v>3</v>
      </c>
      <c r="H23" s="16" t="s">
        <v>63</v>
      </c>
    </row>
    <row r="24" s="16" customFormat="1" ht="44" customHeight="1" spans="1:9">
      <c r="A24" s="16" t="s">
        <v>68</v>
      </c>
      <c r="B24" s="16" t="s">
        <v>69</v>
      </c>
      <c r="C24" s="16">
        <v>701</v>
      </c>
      <c r="D24" s="16">
        <f>G24</f>
        <v>1</v>
      </c>
      <c r="E24" s="16" t="s">
        <v>17</v>
      </c>
      <c r="F24" s="16" t="s">
        <v>70</v>
      </c>
      <c r="G24" s="16">
        <v>1</v>
      </c>
      <c r="H24" s="16" t="s">
        <v>27</v>
      </c>
      <c r="I24" s="16" t="s">
        <v>71</v>
      </c>
    </row>
    <row r="25" s="16" customFormat="1" ht="27" customHeight="1" spans="1:8">
      <c r="A25" s="16" t="s">
        <v>68</v>
      </c>
      <c r="B25" s="16" t="s">
        <v>15</v>
      </c>
      <c r="C25" s="16">
        <v>702</v>
      </c>
      <c r="D25" s="16">
        <f>G25</f>
        <v>1</v>
      </c>
      <c r="E25" s="16" t="s">
        <v>17</v>
      </c>
      <c r="F25" s="16" t="s">
        <v>72</v>
      </c>
      <c r="G25" s="16">
        <v>1</v>
      </c>
      <c r="H25" s="16" t="s">
        <v>27</v>
      </c>
    </row>
  </sheetData>
  <autoFilter xmlns:etc="http://www.wps.cn/officeDocument/2017/etCustomData" ref="A2:I25" etc:filterBottomFollowUsedRange="0">
    <extLst/>
  </autoFilter>
  <mergeCells count="9"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rintOptions horizontalCentered="1" gridLines="1"/>
  <pageMargins left="0.156944444444444" right="0.156944444444444" top="1.0625" bottom="0.550694444444444" header="0.550694444444444" footer="0.196527777777778"/>
  <pageSetup paperSize="9" orientation="landscape" horizontalDpi="300" verticalDpi="300"/>
  <headerFooter alignWithMargins="0">
    <oddHeader>&amp;C&amp;"楷体"&amp;18&amp;B哈尔滨医科大学校本部和大庆校区2026年公开招聘岗位需求情况表</oddHeader>
    <oddFooter>&amp;C&amp;N--&amp;P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topLeftCell="A33" workbookViewId="0">
      <selection activeCell="K45" sqref="K45"/>
    </sheetView>
  </sheetViews>
  <sheetFormatPr defaultColWidth="7.625" defaultRowHeight="22" customHeight="1" outlineLevelCol="7"/>
  <cols>
    <col min="1" max="1" width="5.61666666666667" style="5" customWidth="1"/>
    <col min="2" max="2" width="13.4833333333333" style="1" customWidth="1"/>
    <col min="3" max="3" width="4.91666666666667" style="2" customWidth="1"/>
    <col min="4" max="4" width="4.375" style="1" customWidth="1"/>
    <col min="5" max="5" width="21.55" style="1" customWidth="1"/>
    <col min="6" max="6" width="5.99166666666667" style="1" customWidth="1"/>
    <col min="7" max="7" width="5.61666666666667" style="1" customWidth="1"/>
    <col min="8" max="8" width="27.4583333333333" style="1" customWidth="1"/>
    <col min="9" max="16348" width="7.625" style="1" customWidth="1"/>
    <col min="16349" max="16359" width="7.625" style="6" customWidth="1"/>
    <col min="16360" max="16384" width="7.625" style="6"/>
  </cols>
  <sheetData>
    <row r="1" s="1" customFormat="1" customHeight="1" spans="1:8">
      <c r="A1" s="7" t="s">
        <v>0</v>
      </c>
      <c r="B1" s="7" t="s">
        <v>1</v>
      </c>
      <c r="C1" s="7" t="s">
        <v>2</v>
      </c>
      <c r="D1" s="2" t="s">
        <v>3</v>
      </c>
      <c r="E1" s="7" t="s">
        <v>11</v>
      </c>
      <c r="F1" s="7"/>
      <c r="G1" s="7"/>
      <c r="H1" s="7" t="s">
        <v>8</v>
      </c>
    </row>
    <row r="2" s="1" customFormat="1" customHeight="1" spans="1:8">
      <c r="A2" s="7"/>
      <c r="B2" s="7"/>
      <c r="C2" s="7"/>
      <c r="D2" s="2"/>
      <c r="E2" s="7" t="s">
        <v>5</v>
      </c>
      <c r="F2" s="7" t="s">
        <v>6</v>
      </c>
      <c r="G2" s="7" t="s">
        <v>7</v>
      </c>
      <c r="H2" s="7"/>
    </row>
    <row r="3" s="2" customFormat="1" customHeight="1" spans="1:8">
      <c r="A3" s="8" t="s">
        <v>73</v>
      </c>
      <c r="B3" s="8" t="s">
        <v>3</v>
      </c>
      <c r="C3" s="9"/>
      <c r="D3" s="9">
        <f>SUM(D4:D17)</f>
        <v>15</v>
      </c>
      <c r="E3" s="9"/>
      <c r="F3" s="9">
        <f>SUM(F4:F17)</f>
        <v>15</v>
      </c>
      <c r="G3" s="9"/>
      <c r="H3" s="9"/>
    </row>
    <row r="4" s="1" customFormat="1" customHeight="1" spans="1:8">
      <c r="A4" s="10" t="s">
        <v>73</v>
      </c>
      <c r="B4" s="3" t="s">
        <v>74</v>
      </c>
      <c r="C4" s="3">
        <v>103</v>
      </c>
      <c r="D4" s="3">
        <f t="shared" ref="D4:D17" si="0">F4</f>
        <v>1</v>
      </c>
      <c r="E4" s="3" t="s">
        <v>75</v>
      </c>
      <c r="F4" s="3">
        <v>1</v>
      </c>
      <c r="G4" s="3" t="s">
        <v>76</v>
      </c>
      <c r="H4" s="3"/>
    </row>
    <row r="5" s="1" customFormat="1" customHeight="1" spans="1:8">
      <c r="A5" s="10" t="s">
        <v>73</v>
      </c>
      <c r="B5" s="3" t="s">
        <v>77</v>
      </c>
      <c r="C5" s="3">
        <v>104</v>
      </c>
      <c r="D5" s="3">
        <f t="shared" si="0"/>
        <v>1</v>
      </c>
      <c r="E5" s="3" t="s">
        <v>78</v>
      </c>
      <c r="F5" s="3">
        <v>1</v>
      </c>
      <c r="G5" s="3" t="s">
        <v>76</v>
      </c>
      <c r="H5" s="3"/>
    </row>
    <row r="6" s="1" customFormat="1" customHeight="1" spans="1:8">
      <c r="A6" s="10" t="s">
        <v>73</v>
      </c>
      <c r="B6" s="3" t="s">
        <v>79</v>
      </c>
      <c r="C6" s="3">
        <v>105</v>
      </c>
      <c r="D6" s="3">
        <f t="shared" si="0"/>
        <v>1</v>
      </c>
      <c r="E6" s="3" t="s">
        <v>80</v>
      </c>
      <c r="F6" s="3">
        <v>1</v>
      </c>
      <c r="G6" s="3" t="s">
        <v>76</v>
      </c>
      <c r="H6" s="3"/>
    </row>
    <row r="7" s="1" customFormat="1" customHeight="1" spans="1:8">
      <c r="A7" s="10" t="s">
        <v>73</v>
      </c>
      <c r="B7" s="3" t="s">
        <v>81</v>
      </c>
      <c r="C7" s="3">
        <v>107</v>
      </c>
      <c r="D7" s="3">
        <f t="shared" si="0"/>
        <v>1</v>
      </c>
      <c r="E7" s="3" t="s">
        <v>82</v>
      </c>
      <c r="F7" s="3">
        <v>1</v>
      </c>
      <c r="G7" s="3" t="s">
        <v>76</v>
      </c>
      <c r="H7" s="3"/>
    </row>
    <row r="8" s="1" customFormat="1" customHeight="1" spans="1:8">
      <c r="A8" s="10" t="s">
        <v>73</v>
      </c>
      <c r="B8" s="3" t="s">
        <v>83</v>
      </c>
      <c r="C8" s="3">
        <v>110</v>
      </c>
      <c r="D8" s="3">
        <f t="shared" si="0"/>
        <v>1</v>
      </c>
      <c r="E8" s="3" t="s">
        <v>84</v>
      </c>
      <c r="F8" s="3">
        <v>1</v>
      </c>
      <c r="G8" s="3" t="s">
        <v>76</v>
      </c>
      <c r="H8" s="3"/>
    </row>
    <row r="9" s="1" customFormat="1" customHeight="1" spans="1:8">
      <c r="A9" s="10" t="s">
        <v>73</v>
      </c>
      <c r="B9" s="3" t="s">
        <v>85</v>
      </c>
      <c r="C9" s="3">
        <v>111</v>
      </c>
      <c r="D9" s="3">
        <f t="shared" si="0"/>
        <v>1</v>
      </c>
      <c r="E9" s="3" t="s">
        <v>86</v>
      </c>
      <c r="F9" s="3">
        <v>1</v>
      </c>
      <c r="G9" s="3" t="s">
        <v>76</v>
      </c>
      <c r="H9" s="3"/>
    </row>
    <row r="10" s="1" customFormat="1" customHeight="1" spans="1:8">
      <c r="A10" s="10" t="s">
        <v>73</v>
      </c>
      <c r="B10" s="3" t="s">
        <v>87</v>
      </c>
      <c r="C10" s="3">
        <v>114</v>
      </c>
      <c r="D10" s="3">
        <f t="shared" si="0"/>
        <v>1</v>
      </c>
      <c r="E10" s="3" t="s">
        <v>88</v>
      </c>
      <c r="F10" s="3">
        <v>1</v>
      </c>
      <c r="G10" s="3" t="s">
        <v>76</v>
      </c>
      <c r="H10" s="3"/>
    </row>
    <row r="11" s="1" customFormat="1" customHeight="1" spans="1:8">
      <c r="A11" s="10" t="s">
        <v>73</v>
      </c>
      <c r="B11" s="3" t="s">
        <v>89</v>
      </c>
      <c r="C11" s="3">
        <v>115</v>
      </c>
      <c r="D11" s="3">
        <f t="shared" si="0"/>
        <v>1</v>
      </c>
      <c r="E11" s="3" t="s">
        <v>90</v>
      </c>
      <c r="F11" s="3">
        <v>1</v>
      </c>
      <c r="G11" s="3" t="s">
        <v>76</v>
      </c>
      <c r="H11" s="3"/>
    </row>
    <row r="12" s="1" customFormat="1" customHeight="1" spans="1:8">
      <c r="A12" s="10" t="s">
        <v>73</v>
      </c>
      <c r="B12" s="3" t="s">
        <v>91</v>
      </c>
      <c r="C12" s="3">
        <v>121</v>
      </c>
      <c r="D12" s="3">
        <f t="shared" si="0"/>
        <v>1</v>
      </c>
      <c r="E12" s="3" t="s">
        <v>92</v>
      </c>
      <c r="F12" s="3">
        <v>1</v>
      </c>
      <c r="G12" s="3" t="s">
        <v>76</v>
      </c>
      <c r="H12" s="3" t="s">
        <v>93</v>
      </c>
    </row>
    <row r="13" s="1" customFormat="1" customHeight="1" spans="1:8">
      <c r="A13" s="10" t="s">
        <v>73</v>
      </c>
      <c r="B13" s="3" t="s">
        <v>94</v>
      </c>
      <c r="C13" s="3">
        <v>122</v>
      </c>
      <c r="D13" s="3">
        <f t="shared" si="0"/>
        <v>2</v>
      </c>
      <c r="E13" s="3" t="s">
        <v>95</v>
      </c>
      <c r="F13" s="3">
        <v>2</v>
      </c>
      <c r="G13" s="3" t="s">
        <v>76</v>
      </c>
      <c r="H13" s="3"/>
    </row>
    <row r="14" s="1" customFormat="1" customHeight="1" spans="1:8">
      <c r="A14" s="10" t="s">
        <v>73</v>
      </c>
      <c r="B14" s="3" t="s">
        <v>96</v>
      </c>
      <c r="C14" s="3">
        <v>127</v>
      </c>
      <c r="D14" s="3">
        <f t="shared" si="0"/>
        <v>1</v>
      </c>
      <c r="E14" s="3" t="s">
        <v>97</v>
      </c>
      <c r="F14" s="3">
        <v>1</v>
      </c>
      <c r="G14" s="3" t="s">
        <v>76</v>
      </c>
      <c r="H14" s="3"/>
    </row>
    <row r="15" s="1" customFormat="1" customHeight="1" spans="1:8">
      <c r="A15" s="10" t="s">
        <v>73</v>
      </c>
      <c r="B15" s="3" t="s">
        <v>98</v>
      </c>
      <c r="C15" s="3">
        <v>128</v>
      </c>
      <c r="D15" s="3">
        <f t="shared" si="0"/>
        <v>1</v>
      </c>
      <c r="E15" s="3" t="s">
        <v>99</v>
      </c>
      <c r="F15" s="3">
        <v>1</v>
      </c>
      <c r="G15" s="3" t="s">
        <v>76</v>
      </c>
      <c r="H15" s="3"/>
    </row>
    <row r="16" s="1" customFormat="1" customHeight="1" spans="1:8">
      <c r="A16" s="10" t="s">
        <v>73</v>
      </c>
      <c r="B16" s="3" t="s">
        <v>100</v>
      </c>
      <c r="C16" s="3">
        <v>129</v>
      </c>
      <c r="D16" s="3">
        <f t="shared" si="0"/>
        <v>1</v>
      </c>
      <c r="E16" s="3" t="s">
        <v>101</v>
      </c>
      <c r="F16" s="3">
        <v>1</v>
      </c>
      <c r="G16" s="3" t="s">
        <v>76</v>
      </c>
      <c r="H16" s="3"/>
    </row>
    <row r="17" s="1" customFormat="1" customHeight="1" spans="1:8">
      <c r="A17" s="10" t="s">
        <v>73</v>
      </c>
      <c r="B17" s="3" t="s">
        <v>102</v>
      </c>
      <c r="C17" s="3">
        <v>130</v>
      </c>
      <c r="D17" s="3">
        <f t="shared" si="0"/>
        <v>1</v>
      </c>
      <c r="E17" s="3" t="s">
        <v>103</v>
      </c>
      <c r="F17" s="3">
        <v>1</v>
      </c>
      <c r="G17" s="3" t="s">
        <v>76</v>
      </c>
      <c r="H17" s="3"/>
    </row>
    <row r="18" s="2" customFormat="1" customHeight="1" spans="1:8">
      <c r="A18" s="11" t="s">
        <v>104</v>
      </c>
      <c r="B18" s="9" t="s">
        <v>3</v>
      </c>
      <c r="C18" s="9"/>
      <c r="D18" s="9">
        <f>SUM(D19:D37)</f>
        <v>24</v>
      </c>
      <c r="F18" s="9">
        <f>SUM(F19:F37)</f>
        <v>24</v>
      </c>
      <c r="H18" s="9"/>
    </row>
    <row r="19" s="3" customFormat="1" customHeight="1" spans="1:8">
      <c r="A19" s="3" t="s">
        <v>104</v>
      </c>
      <c r="B19" s="10" t="s">
        <v>105</v>
      </c>
      <c r="C19" s="10">
        <v>207</v>
      </c>
      <c r="D19" s="3">
        <f t="shared" ref="D19:D37" si="1">F19</f>
        <v>1</v>
      </c>
      <c r="E19" s="10" t="s">
        <v>106</v>
      </c>
      <c r="F19" s="10">
        <v>1</v>
      </c>
      <c r="G19" s="10" t="s">
        <v>107</v>
      </c>
      <c r="H19" s="10" t="s">
        <v>108</v>
      </c>
    </row>
    <row r="20" s="3" customFormat="1" customHeight="1" spans="1:8">
      <c r="A20" s="3" t="s">
        <v>104</v>
      </c>
      <c r="B20" s="10" t="s">
        <v>109</v>
      </c>
      <c r="C20" s="10">
        <v>209</v>
      </c>
      <c r="D20" s="3">
        <f t="shared" si="1"/>
        <v>2</v>
      </c>
      <c r="E20" s="10" t="s">
        <v>75</v>
      </c>
      <c r="F20" s="10">
        <v>2</v>
      </c>
      <c r="G20" s="10" t="s">
        <v>76</v>
      </c>
      <c r="H20" s="10"/>
    </row>
    <row r="21" s="3" customFormat="1" customHeight="1" spans="1:8">
      <c r="A21" s="3" t="s">
        <v>104</v>
      </c>
      <c r="B21" s="10" t="s">
        <v>110</v>
      </c>
      <c r="C21" s="10">
        <v>210</v>
      </c>
      <c r="D21" s="3">
        <f t="shared" si="1"/>
        <v>2</v>
      </c>
      <c r="E21" s="10" t="s">
        <v>111</v>
      </c>
      <c r="F21" s="10">
        <v>2</v>
      </c>
      <c r="G21" s="10" t="s">
        <v>76</v>
      </c>
      <c r="H21" s="10"/>
    </row>
    <row r="22" s="3" customFormat="1" customHeight="1" spans="1:8">
      <c r="A22" s="3" t="s">
        <v>104</v>
      </c>
      <c r="B22" s="10" t="s">
        <v>89</v>
      </c>
      <c r="C22" s="10">
        <v>213</v>
      </c>
      <c r="D22" s="3">
        <f t="shared" si="1"/>
        <v>2</v>
      </c>
      <c r="E22" s="10" t="s">
        <v>90</v>
      </c>
      <c r="F22" s="10">
        <v>2</v>
      </c>
      <c r="G22" s="10" t="s">
        <v>76</v>
      </c>
      <c r="H22" s="10"/>
    </row>
    <row r="23" s="3" customFormat="1" customHeight="1" spans="1:8">
      <c r="A23" s="3" t="s">
        <v>104</v>
      </c>
      <c r="B23" s="10" t="s">
        <v>112</v>
      </c>
      <c r="C23" s="10">
        <v>216</v>
      </c>
      <c r="D23" s="3">
        <f t="shared" si="1"/>
        <v>2</v>
      </c>
      <c r="E23" s="10" t="s">
        <v>113</v>
      </c>
      <c r="F23" s="10">
        <v>2</v>
      </c>
      <c r="G23" s="10" t="s">
        <v>76</v>
      </c>
      <c r="H23" s="10"/>
    </row>
    <row r="24" s="3" customFormat="1" customHeight="1" spans="1:8">
      <c r="A24" s="3" t="s">
        <v>104</v>
      </c>
      <c r="B24" s="10" t="s">
        <v>114</v>
      </c>
      <c r="C24" s="10">
        <v>217</v>
      </c>
      <c r="D24" s="3">
        <f t="shared" si="1"/>
        <v>1</v>
      </c>
      <c r="E24" s="10" t="s">
        <v>115</v>
      </c>
      <c r="F24" s="10">
        <v>1</v>
      </c>
      <c r="G24" s="10" t="s">
        <v>76</v>
      </c>
      <c r="H24" s="10"/>
    </row>
    <row r="25" s="3" customFormat="1" customHeight="1" spans="1:8">
      <c r="A25" s="3" t="s">
        <v>104</v>
      </c>
      <c r="B25" s="10" t="s">
        <v>116</v>
      </c>
      <c r="C25" s="10">
        <v>219</v>
      </c>
      <c r="D25" s="3">
        <f t="shared" si="1"/>
        <v>1</v>
      </c>
      <c r="E25" s="10" t="s">
        <v>117</v>
      </c>
      <c r="F25" s="10">
        <v>1</v>
      </c>
      <c r="G25" s="10" t="s">
        <v>76</v>
      </c>
      <c r="H25" s="10"/>
    </row>
    <row r="26" s="3" customFormat="1" customHeight="1" spans="1:8">
      <c r="A26" s="3" t="s">
        <v>104</v>
      </c>
      <c r="B26" s="10"/>
      <c r="C26" s="10">
        <v>220</v>
      </c>
      <c r="D26" s="3">
        <f t="shared" si="1"/>
        <v>2</v>
      </c>
      <c r="E26" s="10" t="s">
        <v>118</v>
      </c>
      <c r="F26" s="10">
        <v>2</v>
      </c>
      <c r="G26" s="10" t="s">
        <v>107</v>
      </c>
      <c r="H26" s="10"/>
    </row>
    <row r="27" s="3" customFormat="1" customHeight="1" spans="1:8">
      <c r="A27" s="3" t="s">
        <v>104</v>
      </c>
      <c r="B27" s="10" t="s">
        <v>119</v>
      </c>
      <c r="C27" s="10">
        <v>224</v>
      </c>
      <c r="D27" s="3">
        <f t="shared" si="1"/>
        <v>1</v>
      </c>
      <c r="E27" s="10" t="s">
        <v>120</v>
      </c>
      <c r="F27" s="10">
        <v>1</v>
      </c>
      <c r="G27" s="10" t="s">
        <v>107</v>
      </c>
      <c r="H27" s="10" t="s">
        <v>121</v>
      </c>
    </row>
    <row r="28" s="3" customFormat="1" customHeight="1" spans="1:8">
      <c r="A28" s="3" t="s">
        <v>104</v>
      </c>
      <c r="B28" s="10" t="s">
        <v>122</v>
      </c>
      <c r="C28" s="10">
        <v>229</v>
      </c>
      <c r="D28" s="3">
        <f t="shared" si="1"/>
        <v>1</v>
      </c>
      <c r="E28" s="10" t="s">
        <v>75</v>
      </c>
      <c r="F28" s="10">
        <v>1</v>
      </c>
      <c r="G28" s="10" t="s">
        <v>76</v>
      </c>
      <c r="H28" s="10"/>
    </row>
    <row r="29" s="3" customFormat="1" customHeight="1" spans="1:8">
      <c r="A29" s="3" t="s">
        <v>104</v>
      </c>
      <c r="B29" s="10" t="s">
        <v>81</v>
      </c>
      <c r="C29" s="10">
        <v>230</v>
      </c>
      <c r="D29" s="3">
        <f t="shared" si="1"/>
        <v>1</v>
      </c>
      <c r="E29" s="10" t="s">
        <v>82</v>
      </c>
      <c r="F29" s="10">
        <v>1</v>
      </c>
      <c r="G29" s="10" t="s">
        <v>76</v>
      </c>
      <c r="H29" s="10"/>
    </row>
    <row r="30" s="3" customFormat="1" customHeight="1" spans="1:8">
      <c r="A30" s="3" t="s">
        <v>104</v>
      </c>
      <c r="B30" s="10" t="s">
        <v>79</v>
      </c>
      <c r="C30" s="10">
        <v>232</v>
      </c>
      <c r="D30" s="3">
        <f t="shared" si="1"/>
        <v>1</v>
      </c>
      <c r="E30" s="10" t="s">
        <v>123</v>
      </c>
      <c r="F30" s="10">
        <v>1</v>
      </c>
      <c r="G30" s="10" t="s">
        <v>76</v>
      </c>
      <c r="H30" s="10"/>
    </row>
    <row r="31" s="3" customFormat="1" customHeight="1" spans="1:8">
      <c r="A31" s="3" t="s">
        <v>104</v>
      </c>
      <c r="B31" s="10" t="s">
        <v>124</v>
      </c>
      <c r="C31" s="10">
        <v>235</v>
      </c>
      <c r="D31" s="3">
        <f t="shared" si="1"/>
        <v>1</v>
      </c>
      <c r="E31" s="10" t="s">
        <v>125</v>
      </c>
      <c r="F31" s="10">
        <v>1</v>
      </c>
      <c r="G31" s="10" t="s">
        <v>76</v>
      </c>
      <c r="H31" s="10"/>
    </row>
    <row r="32" s="3" customFormat="1" customHeight="1" spans="1:8">
      <c r="A32" s="3" t="s">
        <v>104</v>
      </c>
      <c r="B32" s="10" t="s">
        <v>126</v>
      </c>
      <c r="C32" s="10">
        <v>236</v>
      </c>
      <c r="D32" s="3">
        <f t="shared" si="1"/>
        <v>1</v>
      </c>
      <c r="E32" s="10" t="s">
        <v>127</v>
      </c>
      <c r="F32" s="10">
        <v>1</v>
      </c>
      <c r="G32" s="10" t="s">
        <v>76</v>
      </c>
      <c r="H32" s="10" t="s">
        <v>128</v>
      </c>
    </row>
    <row r="33" s="3" customFormat="1" customHeight="1" spans="1:8">
      <c r="A33" s="3" t="s">
        <v>104</v>
      </c>
      <c r="B33" s="10" t="s">
        <v>129</v>
      </c>
      <c r="C33" s="10">
        <v>238</v>
      </c>
      <c r="D33" s="3">
        <f t="shared" si="1"/>
        <v>1</v>
      </c>
      <c r="E33" s="10" t="s">
        <v>86</v>
      </c>
      <c r="F33" s="10">
        <v>1</v>
      </c>
      <c r="G33" s="10" t="s">
        <v>76</v>
      </c>
      <c r="H33" s="10" t="s">
        <v>130</v>
      </c>
    </row>
    <row r="34" s="3" customFormat="1" customHeight="1" spans="1:8">
      <c r="A34" s="3" t="s">
        <v>104</v>
      </c>
      <c r="B34" s="10" t="s">
        <v>131</v>
      </c>
      <c r="C34" s="10">
        <v>244</v>
      </c>
      <c r="D34" s="3">
        <f t="shared" si="1"/>
        <v>1</v>
      </c>
      <c r="E34" s="10" t="s">
        <v>132</v>
      </c>
      <c r="F34" s="10">
        <v>1</v>
      </c>
      <c r="G34" s="10" t="s">
        <v>76</v>
      </c>
      <c r="H34" s="10" t="s">
        <v>128</v>
      </c>
    </row>
    <row r="35" s="4" customFormat="1" customHeight="1" spans="1:8">
      <c r="A35" s="3" t="s">
        <v>104</v>
      </c>
      <c r="B35" s="10" t="s">
        <v>133</v>
      </c>
      <c r="C35" s="10">
        <v>252</v>
      </c>
      <c r="D35" s="3">
        <f t="shared" si="1"/>
        <v>1</v>
      </c>
      <c r="E35" s="10" t="s">
        <v>134</v>
      </c>
      <c r="F35" s="10">
        <v>1</v>
      </c>
      <c r="G35" s="10" t="s">
        <v>76</v>
      </c>
      <c r="H35" s="10" t="s">
        <v>135</v>
      </c>
    </row>
    <row r="36" s="3" customFormat="1" customHeight="1" spans="1:8">
      <c r="A36" s="3" t="s">
        <v>104</v>
      </c>
      <c r="B36" s="10" t="s">
        <v>136</v>
      </c>
      <c r="C36" s="10">
        <v>257</v>
      </c>
      <c r="D36" s="3">
        <f t="shared" si="1"/>
        <v>1</v>
      </c>
      <c r="E36" s="10" t="s">
        <v>137</v>
      </c>
      <c r="F36" s="10">
        <v>1</v>
      </c>
      <c r="G36" s="10" t="s">
        <v>107</v>
      </c>
      <c r="H36" s="10"/>
    </row>
    <row r="37" s="3" customFormat="1" customHeight="1" spans="1:8">
      <c r="A37" s="3" t="s">
        <v>104</v>
      </c>
      <c r="B37" s="10" t="s">
        <v>138</v>
      </c>
      <c r="C37" s="10">
        <v>261</v>
      </c>
      <c r="D37" s="3">
        <f t="shared" si="1"/>
        <v>1</v>
      </c>
      <c r="E37" s="3" t="s">
        <v>139</v>
      </c>
      <c r="F37" s="3">
        <v>1</v>
      </c>
      <c r="G37" s="3" t="s">
        <v>140</v>
      </c>
      <c r="H37" s="10"/>
    </row>
    <row r="38" s="2" customFormat="1" customHeight="1" spans="1:8">
      <c r="A38" s="8" t="s">
        <v>141</v>
      </c>
      <c r="B38" s="9" t="s">
        <v>3</v>
      </c>
      <c r="C38" s="9"/>
      <c r="D38" s="9">
        <f>SUM(D39:D49)</f>
        <v>12</v>
      </c>
      <c r="E38" s="9"/>
      <c r="F38" s="9">
        <f>SUM(F39:F49)</f>
        <v>12</v>
      </c>
      <c r="G38" s="9"/>
      <c r="H38" s="9"/>
    </row>
    <row r="39" customFormat="1" customHeight="1" spans="1:8">
      <c r="A39" s="10" t="s">
        <v>141</v>
      </c>
      <c r="B39" s="3" t="s">
        <v>142</v>
      </c>
      <c r="C39" s="3">
        <v>301</v>
      </c>
      <c r="D39" s="3">
        <f t="shared" ref="D39:D49" si="2">F39</f>
        <v>1</v>
      </c>
      <c r="E39" s="3" t="s">
        <v>88</v>
      </c>
      <c r="F39" s="3">
        <v>1</v>
      </c>
      <c r="G39" s="3" t="s">
        <v>76</v>
      </c>
      <c r="H39" s="12"/>
    </row>
    <row r="40" s="1" customFormat="1" customHeight="1" spans="1:8">
      <c r="A40" s="10" t="s">
        <v>141</v>
      </c>
      <c r="B40" s="3" t="s">
        <v>89</v>
      </c>
      <c r="C40" s="3">
        <v>302</v>
      </c>
      <c r="D40" s="3">
        <f t="shared" si="2"/>
        <v>1</v>
      </c>
      <c r="E40" s="3" t="s">
        <v>134</v>
      </c>
      <c r="F40" s="3">
        <v>1</v>
      </c>
      <c r="G40" s="3" t="s">
        <v>76</v>
      </c>
      <c r="H40" s="3"/>
    </row>
    <row r="41" s="1" customFormat="1" customHeight="1" spans="1:8">
      <c r="A41" s="10" t="s">
        <v>141</v>
      </c>
      <c r="B41" s="3" t="s">
        <v>74</v>
      </c>
      <c r="C41" s="3">
        <v>304</v>
      </c>
      <c r="D41" s="3">
        <f t="shared" si="2"/>
        <v>1</v>
      </c>
      <c r="E41" s="3" t="s">
        <v>143</v>
      </c>
      <c r="F41" s="3">
        <v>1</v>
      </c>
      <c r="G41" s="3" t="s">
        <v>76</v>
      </c>
      <c r="H41" s="3" t="s">
        <v>144</v>
      </c>
    </row>
    <row r="42" s="1" customFormat="1" customHeight="1" spans="1:8">
      <c r="A42" s="10" t="s">
        <v>141</v>
      </c>
      <c r="B42" s="3" t="s">
        <v>145</v>
      </c>
      <c r="C42" s="3">
        <v>308</v>
      </c>
      <c r="D42" s="3">
        <f t="shared" si="2"/>
        <v>1</v>
      </c>
      <c r="E42" s="3" t="s">
        <v>146</v>
      </c>
      <c r="F42" s="3">
        <v>1</v>
      </c>
      <c r="G42" s="3" t="s">
        <v>76</v>
      </c>
      <c r="H42" s="3"/>
    </row>
    <row r="43" customFormat="1" customHeight="1" spans="1:8">
      <c r="A43" s="10" t="s">
        <v>141</v>
      </c>
      <c r="B43" s="3" t="s">
        <v>85</v>
      </c>
      <c r="C43" s="3">
        <v>311</v>
      </c>
      <c r="D43" s="3">
        <f t="shared" si="2"/>
        <v>1</v>
      </c>
      <c r="E43" s="3" t="s">
        <v>147</v>
      </c>
      <c r="F43" s="3">
        <v>1</v>
      </c>
      <c r="G43" s="3" t="s">
        <v>76</v>
      </c>
      <c r="H43" s="3"/>
    </row>
    <row r="44" customFormat="1" customHeight="1" spans="1:8">
      <c r="A44" s="10" t="s">
        <v>141</v>
      </c>
      <c r="B44" s="3" t="s">
        <v>148</v>
      </c>
      <c r="C44" s="3">
        <v>312</v>
      </c>
      <c r="D44" s="3">
        <f t="shared" si="2"/>
        <v>1</v>
      </c>
      <c r="E44" s="3" t="s">
        <v>146</v>
      </c>
      <c r="F44" s="3">
        <v>1</v>
      </c>
      <c r="G44" s="3" t="s">
        <v>76</v>
      </c>
      <c r="H44" s="3"/>
    </row>
    <row r="45" s="1" customFormat="1" ht="32" customHeight="1" spans="1:8">
      <c r="A45" s="10" t="s">
        <v>141</v>
      </c>
      <c r="B45" s="3" t="s">
        <v>149</v>
      </c>
      <c r="C45" s="3">
        <v>314</v>
      </c>
      <c r="D45" s="3">
        <f t="shared" si="2"/>
        <v>2</v>
      </c>
      <c r="E45" s="3" t="s">
        <v>150</v>
      </c>
      <c r="F45" s="3">
        <v>2</v>
      </c>
      <c r="G45" s="3" t="s">
        <v>151</v>
      </c>
      <c r="H45" s="3" t="s">
        <v>152</v>
      </c>
    </row>
    <row r="46" customFormat="1" customHeight="1" spans="1:8">
      <c r="A46" s="10" t="s">
        <v>141</v>
      </c>
      <c r="B46" s="3" t="s">
        <v>153</v>
      </c>
      <c r="C46" s="3">
        <v>322</v>
      </c>
      <c r="D46" s="3">
        <f t="shared" si="2"/>
        <v>1</v>
      </c>
      <c r="E46" s="3" t="s">
        <v>154</v>
      </c>
      <c r="F46" s="3">
        <v>1</v>
      </c>
      <c r="G46" s="3" t="s">
        <v>155</v>
      </c>
      <c r="H46" s="12"/>
    </row>
    <row r="47" customFormat="1" customHeight="1" spans="1:8">
      <c r="A47" s="10"/>
      <c r="B47" s="3"/>
      <c r="C47" s="3">
        <v>323</v>
      </c>
      <c r="D47" s="3">
        <f t="shared" si="2"/>
        <v>1</v>
      </c>
      <c r="E47" s="3" t="s">
        <v>156</v>
      </c>
      <c r="F47" s="3">
        <v>1</v>
      </c>
      <c r="G47" s="3" t="s">
        <v>155</v>
      </c>
      <c r="H47" s="12"/>
    </row>
    <row r="48" s="1" customFormat="1" customHeight="1" spans="1:8">
      <c r="A48" s="10" t="s">
        <v>141</v>
      </c>
      <c r="B48" s="3" t="s">
        <v>157</v>
      </c>
      <c r="C48" s="3">
        <v>336</v>
      </c>
      <c r="D48" s="3">
        <f t="shared" si="2"/>
        <v>1</v>
      </c>
      <c r="E48" s="3" t="s">
        <v>158</v>
      </c>
      <c r="F48" s="3">
        <v>1</v>
      </c>
      <c r="G48" s="3" t="s">
        <v>19</v>
      </c>
      <c r="H48" s="3"/>
    </row>
    <row r="49" s="1" customFormat="1" customHeight="1" spans="1:8">
      <c r="A49" s="10" t="s">
        <v>141</v>
      </c>
      <c r="B49" s="3" t="s">
        <v>159</v>
      </c>
      <c r="C49" s="3">
        <v>337</v>
      </c>
      <c r="D49" s="3">
        <f t="shared" si="2"/>
        <v>1</v>
      </c>
      <c r="E49" s="3" t="s">
        <v>158</v>
      </c>
      <c r="F49" s="3">
        <v>1</v>
      </c>
      <c r="G49" s="3" t="s">
        <v>19</v>
      </c>
      <c r="H49" s="3"/>
    </row>
    <row r="50" s="1" customFormat="1" customHeight="1" spans="1:8">
      <c r="A50" s="11" t="s">
        <v>160</v>
      </c>
      <c r="B50" s="9" t="s">
        <v>3</v>
      </c>
      <c r="C50" s="9"/>
      <c r="D50" s="9">
        <f>SUM(D51:D67)</f>
        <v>25</v>
      </c>
      <c r="E50" s="9"/>
      <c r="F50" s="9">
        <f>SUM(F51:F67)</f>
        <v>25</v>
      </c>
      <c r="G50" s="9"/>
      <c r="H50" s="9"/>
    </row>
    <row r="51" s="1" customFormat="1" customHeight="1" spans="1:8">
      <c r="A51" s="10" t="s">
        <v>160</v>
      </c>
      <c r="B51" s="3" t="s">
        <v>161</v>
      </c>
      <c r="C51" s="3">
        <v>402</v>
      </c>
      <c r="D51" s="3">
        <f t="shared" ref="D51:D67" si="3">F51</f>
        <v>1</v>
      </c>
      <c r="E51" s="3" t="s">
        <v>123</v>
      </c>
      <c r="F51" s="3">
        <v>1</v>
      </c>
      <c r="G51" s="3" t="s">
        <v>76</v>
      </c>
      <c r="H51" s="3"/>
    </row>
    <row r="52" s="1" customFormat="1" customHeight="1" spans="1:8">
      <c r="A52" s="10" t="s">
        <v>160</v>
      </c>
      <c r="B52" s="3" t="s">
        <v>105</v>
      </c>
      <c r="C52" s="3">
        <v>403</v>
      </c>
      <c r="D52" s="3">
        <f t="shared" si="3"/>
        <v>2</v>
      </c>
      <c r="E52" s="3" t="s">
        <v>78</v>
      </c>
      <c r="F52" s="3">
        <v>2</v>
      </c>
      <c r="G52" s="3" t="s">
        <v>76</v>
      </c>
      <c r="H52" s="3"/>
    </row>
    <row r="53" s="1" customFormat="1" customHeight="1" spans="1:8">
      <c r="A53" s="10" t="s">
        <v>160</v>
      </c>
      <c r="B53" s="3" t="s">
        <v>87</v>
      </c>
      <c r="C53" s="3">
        <v>406</v>
      </c>
      <c r="D53" s="3">
        <f t="shared" si="3"/>
        <v>1</v>
      </c>
      <c r="E53" s="3" t="s">
        <v>162</v>
      </c>
      <c r="F53" s="3">
        <v>1</v>
      </c>
      <c r="G53" s="3" t="s">
        <v>76</v>
      </c>
      <c r="H53" s="3"/>
    </row>
    <row r="54" s="1" customFormat="1" customHeight="1" spans="1:8">
      <c r="A54" s="10"/>
      <c r="B54" s="3"/>
      <c r="C54" s="3">
        <v>407</v>
      </c>
      <c r="D54" s="3">
        <f t="shared" si="3"/>
        <v>3</v>
      </c>
      <c r="E54" s="3" t="s">
        <v>88</v>
      </c>
      <c r="F54" s="3">
        <v>3</v>
      </c>
      <c r="G54" s="3" t="s">
        <v>76</v>
      </c>
      <c r="H54" s="3"/>
    </row>
    <row r="55" s="1" customFormat="1" customHeight="1" spans="1:8">
      <c r="A55" s="10"/>
      <c r="B55" s="3"/>
      <c r="C55" s="3">
        <v>408</v>
      </c>
      <c r="D55" s="3">
        <f t="shared" si="3"/>
        <v>2</v>
      </c>
      <c r="E55" s="3" t="s">
        <v>134</v>
      </c>
      <c r="F55" s="3">
        <v>2</v>
      </c>
      <c r="G55" s="3" t="s">
        <v>76</v>
      </c>
      <c r="H55" s="3"/>
    </row>
    <row r="56" s="1" customFormat="1" customHeight="1" spans="1:8">
      <c r="A56" s="10" t="s">
        <v>160</v>
      </c>
      <c r="B56" s="3" t="s">
        <v>114</v>
      </c>
      <c r="C56" s="3">
        <v>410</v>
      </c>
      <c r="D56" s="3">
        <f t="shared" si="3"/>
        <v>2</v>
      </c>
      <c r="E56" s="3" t="s">
        <v>163</v>
      </c>
      <c r="F56" s="3">
        <v>2</v>
      </c>
      <c r="G56" s="3" t="s">
        <v>76</v>
      </c>
      <c r="H56" s="3"/>
    </row>
    <row r="57" s="1" customFormat="1" customHeight="1" spans="1:8">
      <c r="A57" s="10" t="s">
        <v>160</v>
      </c>
      <c r="B57" s="3" t="s">
        <v>112</v>
      </c>
      <c r="C57" s="3">
        <v>412</v>
      </c>
      <c r="D57" s="3">
        <f t="shared" si="3"/>
        <v>1</v>
      </c>
      <c r="E57" s="3" t="s">
        <v>164</v>
      </c>
      <c r="F57" s="3">
        <v>1</v>
      </c>
      <c r="G57" s="3" t="s">
        <v>76</v>
      </c>
      <c r="H57" s="3"/>
    </row>
    <row r="58" s="1" customFormat="1" customHeight="1" spans="1:8">
      <c r="A58" s="10" t="s">
        <v>160</v>
      </c>
      <c r="B58" s="3" t="s">
        <v>165</v>
      </c>
      <c r="C58" s="3">
        <v>415</v>
      </c>
      <c r="D58" s="3">
        <f t="shared" si="3"/>
        <v>1</v>
      </c>
      <c r="E58" s="3" t="s">
        <v>166</v>
      </c>
      <c r="F58" s="3">
        <v>1</v>
      </c>
      <c r="G58" s="3" t="s">
        <v>76</v>
      </c>
      <c r="H58" s="3"/>
    </row>
    <row r="59" s="1" customFormat="1" customHeight="1" spans="1:7">
      <c r="A59" s="10" t="s">
        <v>160</v>
      </c>
      <c r="B59" s="3" t="s">
        <v>167</v>
      </c>
      <c r="C59" s="3">
        <v>418</v>
      </c>
      <c r="D59" s="3">
        <f t="shared" si="3"/>
        <v>1</v>
      </c>
      <c r="E59" s="3" t="s">
        <v>168</v>
      </c>
      <c r="F59" s="3">
        <v>1</v>
      </c>
      <c r="G59" s="3" t="s">
        <v>76</v>
      </c>
    </row>
    <row r="60" s="1" customFormat="1" customHeight="1" spans="1:8">
      <c r="A60" s="10" t="s">
        <v>160</v>
      </c>
      <c r="B60" s="3" t="s">
        <v>169</v>
      </c>
      <c r="C60" s="3">
        <v>423</v>
      </c>
      <c r="D60" s="3">
        <f t="shared" si="3"/>
        <v>1</v>
      </c>
      <c r="E60" s="3" t="s">
        <v>170</v>
      </c>
      <c r="F60" s="3">
        <v>1</v>
      </c>
      <c r="G60" s="3" t="s">
        <v>76</v>
      </c>
      <c r="H60" s="3"/>
    </row>
    <row r="61" s="1" customFormat="1" customHeight="1" spans="1:8">
      <c r="A61" s="10" t="s">
        <v>160</v>
      </c>
      <c r="B61" s="3" t="s">
        <v>171</v>
      </c>
      <c r="C61" s="3">
        <v>424</v>
      </c>
      <c r="D61" s="3">
        <f t="shared" si="3"/>
        <v>2</v>
      </c>
      <c r="E61" s="3" t="s">
        <v>172</v>
      </c>
      <c r="F61" s="3">
        <v>2</v>
      </c>
      <c r="G61" s="3" t="s">
        <v>76</v>
      </c>
      <c r="H61" s="3"/>
    </row>
    <row r="62" s="1" customFormat="1" customHeight="1" spans="1:8">
      <c r="A62" s="10" t="s">
        <v>160</v>
      </c>
      <c r="B62" s="3" t="s">
        <v>94</v>
      </c>
      <c r="C62" s="3">
        <v>426</v>
      </c>
      <c r="D62" s="3">
        <f t="shared" si="3"/>
        <v>1</v>
      </c>
      <c r="E62" s="3" t="s">
        <v>95</v>
      </c>
      <c r="F62" s="3">
        <v>1</v>
      </c>
      <c r="G62" s="3" t="s">
        <v>76</v>
      </c>
      <c r="H62" s="3"/>
    </row>
    <row r="63" s="1" customFormat="1" customHeight="1" spans="1:8">
      <c r="A63" s="10" t="s">
        <v>160</v>
      </c>
      <c r="B63" s="3" t="s">
        <v>173</v>
      </c>
      <c r="C63" s="3">
        <v>431</v>
      </c>
      <c r="D63" s="3">
        <f t="shared" si="3"/>
        <v>2</v>
      </c>
      <c r="E63" s="3" t="s">
        <v>174</v>
      </c>
      <c r="F63" s="3">
        <v>2</v>
      </c>
      <c r="G63" s="3" t="s">
        <v>76</v>
      </c>
      <c r="H63" s="3"/>
    </row>
    <row r="64" s="1" customFormat="1" customHeight="1" spans="1:8">
      <c r="A64" s="10" t="s">
        <v>160</v>
      </c>
      <c r="B64" s="3" t="s">
        <v>85</v>
      </c>
      <c r="C64" s="3">
        <v>432</v>
      </c>
      <c r="D64" s="3">
        <f t="shared" si="3"/>
        <v>1</v>
      </c>
      <c r="E64" s="3" t="s">
        <v>146</v>
      </c>
      <c r="F64" s="3">
        <v>1</v>
      </c>
      <c r="G64" s="3" t="s">
        <v>76</v>
      </c>
      <c r="H64" s="3"/>
    </row>
    <row r="65" s="1" customFormat="1" customHeight="1" spans="1:8">
      <c r="A65" s="10" t="s">
        <v>160</v>
      </c>
      <c r="B65" s="3" t="s">
        <v>175</v>
      </c>
      <c r="C65" s="3">
        <v>437</v>
      </c>
      <c r="D65" s="3">
        <f t="shared" si="3"/>
        <v>1</v>
      </c>
      <c r="E65" s="3" t="s">
        <v>134</v>
      </c>
      <c r="F65" s="3">
        <v>1</v>
      </c>
      <c r="G65" s="3" t="s">
        <v>76</v>
      </c>
      <c r="H65" s="3"/>
    </row>
    <row r="66" s="1" customFormat="1" customHeight="1" spans="1:8">
      <c r="A66" s="10" t="s">
        <v>160</v>
      </c>
      <c r="B66" s="3" t="s">
        <v>176</v>
      </c>
      <c r="C66" s="3">
        <v>447</v>
      </c>
      <c r="D66" s="3">
        <f t="shared" si="3"/>
        <v>2</v>
      </c>
      <c r="E66" s="3" t="s">
        <v>177</v>
      </c>
      <c r="F66" s="3">
        <v>2</v>
      </c>
      <c r="G66" s="3" t="s">
        <v>107</v>
      </c>
      <c r="H66" s="3"/>
    </row>
    <row r="67" s="1" customFormat="1" customHeight="1" spans="1:8">
      <c r="A67" s="10"/>
      <c r="B67" s="3"/>
      <c r="C67" s="3">
        <v>448</v>
      </c>
      <c r="D67" s="3">
        <f t="shared" si="3"/>
        <v>1</v>
      </c>
      <c r="E67" s="3" t="s">
        <v>178</v>
      </c>
      <c r="F67" s="3">
        <v>1</v>
      </c>
      <c r="G67" s="3" t="s">
        <v>107</v>
      </c>
      <c r="H67" s="3"/>
    </row>
    <row r="68" s="2" customFormat="1" customHeight="1" spans="1:8">
      <c r="A68" s="11" t="s">
        <v>179</v>
      </c>
      <c r="B68" s="11" t="s">
        <v>3</v>
      </c>
      <c r="C68" s="13"/>
      <c r="D68" s="11">
        <f>SUM(D69:D69)</f>
        <v>1</v>
      </c>
      <c r="E68" s="13"/>
      <c r="F68" s="11">
        <f>SUM(F69:F69)</f>
        <v>1</v>
      </c>
      <c r="G68" s="13"/>
      <c r="H68" s="13"/>
    </row>
    <row r="69" s="1" customFormat="1" customHeight="1" spans="1:8">
      <c r="A69" s="14" t="s">
        <v>179</v>
      </c>
      <c r="B69" s="3" t="s">
        <v>180</v>
      </c>
      <c r="C69" s="3">
        <v>601</v>
      </c>
      <c r="D69" s="3">
        <f>F69</f>
        <v>1</v>
      </c>
      <c r="E69" s="3" t="s">
        <v>181</v>
      </c>
      <c r="F69" s="3">
        <v>1</v>
      </c>
      <c r="G69" s="3" t="s">
        <v>76</v>
      </c>
      <c r="H69" s="3"/>
    </row>
  </sheetData>
  <autoFilter xmlns:etc="http://www.wps.cn/officeDocument/2017/etCustomData" ref="A2:XEN69" etc:filterBottomFollowUsedRange="0">
    <extLst/>
  </autoFilter>
  <mergeCells count="13">
    <mergeCell ref="E1:G1"/>
    <mergeCell ref="A1:A2"/>
    <mergeCell ref="A46:A47"/>
    <mergeCell ref="A53:A55"/>
    <mergeCell ref="A66:A67"/>
    <mergeCell ref="B1:B2"/>
    <mergeCell ref="B25:B26"/>
    <mergeCell ref="B46:B47"/>
    <mergeCell ref="B53:B55"/>
    <mergeCell ref="B66:B67"/>
    <mergeCell ref="C1:C2"/>
    <mergeCell ref="D1:D2"/>
    <mergeCell ref="H1:H2"/>
  </mergeCells>
  <dataValidations count="3">
    <dataValidation type="list" allowBlank="1" showInputMessage="1" showErrorMessage="1" sqref="G14 G4:G12 G16:G17">
      <formula1>"医师,管理,医技,护理,科研"</formula1>
    </dataValidation>
    <dataValidation type="list" allowBlank="1" showInputMessage="1" showErrorMessage="1" sqref="G38">
      <formula1>"医师,教师,管理,医技,护理,教辅"</formula1>
    </dataValidation>
    <dataValidation type="list" allowBlank="1" showInputMessage="1" showErrorMessage="1" sqref="G69" errorStyle="warning">
      <formula1>"医师,教师,科研,管理,医技,护理,药剂,会计,工程,其他"</formula1>
    </dataValidation>
  </dataValidations>
  <printOptions horizontalCentered="1" gridLines="1"/>
  <pageMargins left="0.196527777777778" right="0.118055555555556" top="0.984027777777778" bottom="0.511805555555556" header="0.511805555555556" footer="0.236111111111111"/>
  <pageSetup paperSize="9" orientation="portrait"/>
  <headerFooter>
    <oddHeader>&amp;C&amp;"楷体"&amp;18&amp;B哈尔滨医科大学附属医院2026年公开招聘岗位需求计划表</oddHeader>
    <oddFooter>&amp;C&amp;N--&amp;P</oddFooter>
  </headerFooter>
  <ignoredErrors>
    <ignoredError sqref="D18 D38 D50 D6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hyd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校本部</vt:lpstr>
      <vt:lpstr>附属医院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chbr</dc:creator>
  <cp:lastModifiedBy>薄荷糖丶微凉</cp:lastModifiedBy>
  <dcterms:created xsi:type="dcterms:W3CDTF">2004-11-12T17:20:00Z</dcterms:created>
  <cp:lastPrinted>2025-08-25T06:53:00Z</cp:lastPrinted>
  <dcterms:modified xsi:type="dcterms:W3CDTF">2025-11-05T02:13:49Z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F80E9458BEA64D85AE8D9F500E36F8CC</vt:lpwstr>
  </property>
</Properties>
</file>